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Feuil1" sheetId="1" r:id="rId1"/>
  </sheets>
  <calcPr calcId="114210"/>
</workbook>
</file>

<file path=xl/calcChain.xml><?xml version="1.0" encoding="utf-8"?>
<calcChain xmlns="http://schemas.openxmlformats.org/spreadsheetml/2006/main">
  <c r="D26" i="1"/>
  <c r="D31"/>
  <c r="D43"/>
  <c r="D44"/>
  <c r="B10"/>
  <c r="B18"/>
  <c r="B26"/>
  <c r="B43"/>
  <c r="B44"/>
</calcChain>
</file>

<file path=xl/sharedStrings.xml><?xml version="1.0" encoding="utf-8"?>
<sst xmlns="http://schemas.openxmlformats.org/spreadsheetml/2006/main" count="45" uniqueCount="40">
  <si>
    <t>DEPENSES</t>
  </si>
  <si>
    <t>RECETTES</t>
  </si>
  <si>
    <t>FRAIS FEDERATIFS:</t>
  </si>
  <si>
    <t>Licences</t>
  </si>
  <si>
    <t>Assurances</t>
  </si>
  <si>
    <t>Frais de réaffiliation ligue</t>
  </si>
  <si>
    <t>MISSION/RECEPTION</t>
  </si>
  <si>
    <t>Cadeau</t>
  </si>
  <si>
    <t>Secrétariat</t>
  </si>
  <si>
    <t>TENUE/EQUIPEMENT</t>
  </si>
  <si>
    <t>DUATHLON</t>
  </si>
  <si>
    <t>COTISATION MEMBRES:</t>
  </si>
  <si>
    <r>
      <rPr>
        <b/>
        <u/>
        <sz val="11"/>
        <color indexed="8"/>
        <rFont val="Arial"/>
        <family val="2"/>
      </rPr>
      <t>REMBOURSEMENT</t>
    </r>
    <r>
      <rPr>
        <sz val="11"/>
        <color indexed="8"/>
        <rFont val="Arial"/>
        <family val="2"/>
      </rPr>
      <t xml:space="preserve"> des compétitions de la ligue Champagne-Ardenne</t>
    </r>
  </si>
  <si>
    <t>COMPTE DE RESULTAT 2018</t>
  </si>
  <si>
    <t>STAGE</t>
  </si>
  <si>
    <t>Journée vélo de mars</t>
  </si>
  <si>
    <t>Stage 2 Sézanne février</t>
  </si>
  <si>
    <t>Stage de printemps Vercors</t>
  </si>
  <si>
    <t>Pic-nic de septembre</t>
  </si>
  <si>
    <t xml:space="preserve">Participation des membres </t>
  </si>
  <si>
    <t>Repas assemblée générale et</t>
  </si>
  <si>
    <t>galette des rois</t>
  </si>
  <si>
    <t>Calendrier des sponsors</t>
  </si>
  <si>
    <t>Frais de mutation</t>
  </si>
  <si>
    <t>Amende arbitrage</t>
  </si>
  <si>
    <t>Inscriptions</t>
  </si>
  <si>
    <t>Buvette</t>
  </si>
  <si>
    <t>Dons partenaires</t>
  </si>
  <si>
    <t>Protection civile</t>
  </si>
  <si>
    <t>Prime</t>
  </si>
  <si>
    <t>Assurance</t>
  </si>
  <si>
    <t>Pass compétition</t>
  </si>
  <si>
    <t>Frais d'engagement</t>
  </si>
  <si>
    <t>Frais de chrono</t>
  </si>
  <si>
    <t>Plaquette/Affiche</t>
  </si>
  <si>
    <t>Cadeau participant</t>
  </si>
  <si>
    <t>Divers(ravito/papeterie/marquage/sono/champagne)</t>
  </si>
  <si>
    <t>Veste de vélo hiver</t>
  </si>
  <si>
    <t>SOIT UN DEFICIT DE 1095,67€</t>
  </si>
  <si>
    <t>Stage 1 Sézanne janvier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</si>
</sst>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4" fillId="0" borderId="3" xfId="0" applyFont="1" applyBorder="1"/>
    <xf numFmtId="0" fontId="3" fillId="0" borderId="0" xfId="0" applyFont="1" applyBorder="1"/>
    <xf numFmtId="0" fontId="3" fillId="0" borderId="1" xfId="0" applyFont="1" applyBorder="1" applyAlignment="1">
      <alignment vertical="top"/>
    </xf>
    <xf numFmtId="0" fontId="6" fillId="0" borderId="2" xfId="0" applyFont="1" applyBorder="1"/>
    <xf numFmtId="0" fontId="6" fillId="0" borderId="4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2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4" fillId="0" borderId="5" xfId="0" applyFont="1" applyBorder="1"/>
    <xf numFmtId="0" fontId="3" fillId="2" borderId="7" xfId="0" applyFont="1" applyFill="1" applyBorder="1"/>
    <xf numFmtId="0" fontId="3" fillId="0" borderId="8" xfId="0" applyFont="1" applyBorder="1"/>
    <xf numFmtId="2" fontId="3" fillId="0" borderId="8" xfId="0" applyNumberFormat="1" applyFont="1" applyBorder="1"/>
    <xf numFmtId="2" fontId="5" fillId="0" borderId="9" xfId="0" applyNumberFormat="1" applyFont="1" applyFill="1" applyBorder="1" applyAlignment="1">
      <alignment horizontal="right"/>
    </xf>
    <xf numFmtId="2" fontId="5" fillId="0" borderId="8" xfId="0" applyNumberFormat="1" applyFont="1" applyFill="1" applyBorder="1"/>
    <xf numFmtId="0" fontId="3" fillId="3" borderId="7" xfId="0" applyFont="1" applyFill="1" applyBorder="1"/>
    <xf numFmtId="2" fontId="3" fillId="0" borderId="9" xfId="0" applyNumberFormat="1" applyFont="1" applyBorder="1"/>
    <xf numFmtId="2" fontId="5" fillId="0" borderId="9" xfId="0" applyNumberFormat="1" applyFont="1" applyFill="1" applyBorder="1"/>
    <xf numFmtId="2" fontId="7" fillId="0" borderId="8" xfId="0" applyNumberFormat="1" applyFont="1" applyFill="1" applyBorder="1"/>
    <xf numFmtId="2" fontId="3" fillId="0" borderId="8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2" fontId="7" fillId="0" borderId="8" xfId="0" applyNumberFormat="1" applyFont="1" applyFill="1" applyBorder="1" applyAlignment="1">
      <alignment vertical="top"/>
    </xf>
    <xf numFmtId="2" fontId="8" fillId="0" borderId="8" xfId="0" applyNumberFormat="1" applyFont="1" applyFill="1" applyBorder="1"/>
    <xf numFmtId="2" fontId="3" fillId="0" borderId="8" xfId="0" applyNumberFormat="1" applyFont="1" applyFill="1" applyBorder="1"/>
    <xf numFmtId="0" fontId="3" fillId="0" borderId="1" xfId="0" applyFont="1" applyBorder="1" applyAlignment="1"/>
    <xf numFmtId="2" fontId="10" fillId="4" borderId="0" xfId="0" applyNumberFormat="1" applyFont="1" applyFill="1" applyBorder="1"/>
    <xf numFmtId="2" fontId="10" fillId="2" borderId="0" xfId="0" applyNumberFormat="1" applyFont="1" applyFill="1" applyBorder="1"/>
    <xf numFmtId="2" fontId="9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8" fillId="2" borderId="10" xfId="0" applyFont="1" applyFill="1" applyBorder="1"/>
    <xf numFmtId="0" fontId="8" fillId="3" borderId="11" xfId="0" applyFont="1" applyFill="1" applyBorder="1"/>
    <xf numFmtId="2" fontId="11" fillId="5" borderId="12" xfId="0" applyNumberFormat="1" applyFont="1" applyFill="1" applyBorder="1"/>
    <xf numFmtId="2" fontId="12" fillId="5" borderId="12" xfId="0" applyNumberFormat="1" applyFont="1" applyFill="1" applyBorder="1"/>
    <xf numFmtId="2" fontId="11" fillId="5" borderId="8" xfId="0" applyNumberFormat="1" applyFont="1" applyFill="1" applyBorder="1"/>
    <xf numFmtId="0" fontId="3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22" workbookViewId="0">
      <selection activeCell="C39" sqref="C39"/>
    </sheetView>
  </sheetViews>
  <sheetFormatPr baseColWidth="10" defaultRowHeight="15"/>
  <cols>
    <col min="1" max="1" width="38.140625" customWidth="1"/>
    <col min="2" max="2" width="10.7109375" customWidth="1"/>
    <col min="3" max="3" width="38.28515625" customWidth="1"/>
    <col min="4" max="4" width="13.140625" customWidth="1"/>
    <col min="8" max="8" width="47.42578125" customWidth="1"/>
  </cols>
  <sheetData>
    <row r="1" spans="1:4" ht="24" thickBot="1">
      <c r="A1" s="14" t="s">
        <v>13</v>
      </c>
      <c r="B1" s="15"/>
      <c r="C1" s="15"/>
      <c r="D1" s="16"/>
    </row>
    <row r="2" spans="1:4" ht="15.75" thickBot="1">
      <c r="A2" s="39" t="s">
        <v>0</v>
      </c>
      <c r="B2" s="19"/>
      <c r="C2" s="40" t="s">
        <v>1</v>
      </c>
      <c r="D2" s="24"/>
    </row>
    <row r="3" spans="1:4">
      <c r="A3" s="3" t="s">
        <v>2</v>
      </c>
      <c r="B3" s="20"/>
      <c r="C3" s="13" t="s">
        <v>11</v>
      </c>
      <c r="D3" s="23"/>
    </row>
    <row r="4" spans="1:4">
      <c r="A4" s="4" t="s">
        <v>3</v>
      </c>
      <c r="B4" s="21">
        <v>2627</v>
      </c>
      <c r="C4" s="8" t="s">
        <v>3</v>
      </c>
      <c r="D4" s="21">
        <v>5130</v>
      </c>
    </row>
    <row r="5" spans="1:4">
      <c r="A5" s="4" t="s">
        <v>4</v>
      </c>
      <c r="B5" s="21">
        <v>360.98</v>
      </c>
      <c r="C5" s="8"/>
      <c r="D5" s="21"/>
    </row>
    <row r="6" spans="1:4">
      <c r="A6" s="4" t="s">
        <v>5</v>
      </c>
      <c r="B6" s="21">
        <v>226</v>
      </c>
      <c r="C6" s="8"/>
      <c r="D6" s="21"/>
    </row>
    <row r="7" spans="1:4">
      <c r="A7" s="5" t="s">
        <v>23</v>
      </c>
      <c r="B7" s="21">
        <v>20</v>
      </c>
      <c r="C7" s="8"/>
      <c r="D7" s="21"/>
    </row>
    <row r="8" spans="1:4">
      <c r="A8" s="5" t="s">
        <v>24</v>
      </c>
      <c r="B8" s="21">
        <v>70</v>
      </c>
      <c r="C8" s="8"/>
      <c r="D8" s="21"/>
    </row>
    <row r="9" spans="1:4">
      <c r="A9" s="5"/>
      <c r="B9" s="21"/>
      <c r="C9" s="8"/>
      <c r="D9" s="21"/>
    </row>
    <row r="10" spans="1:4" ht="16.5" thickBot="1">
      <c r="A10" s="6"/>
      <c r="B10" s="41">
        <f>SUM(B4:B8)</f>
        <v>3303.98</v>
      </c>
      <c r="C10" s="17"/>
      <c r="D10" s="42">
        <v>5130</v>
      </c>
    </row>
    <row r="11" spans="1:4">
      <c r="A11" s="3" t="s">
        <v>6</v>
      </c>
      <c r="B11" s="21"/>
      <c r="C11" s="18"/>
      <c r="D11" s="25"/>
    </row>
    <row r="12" spans="1:4">
      <c r="A12" s="4" t="s">
        <v>7</v>
      </c>
      <c r="B12" s="21">
        <v>155</v>
      </c>
      <c r="C12" s="8"/>
      <c r="D12" s="21"/>
    </row>
    <row r="13" spans="1:4">
      <c r="A13" s="4" t="s">
        <v>8</v>
      </c>
      <c r="B13" s="21">
        <v>62.33</v>
      </c>
      <c r="C13" s="8"/>
      <c r="D13" s="21"/>
    </row>
    <row r="14" spans="1:4">
      <c r="A14" s="4" t="s">
        <v>20</v>
      </c>
      <c r="B14" s="21">
        <v>525.25</v>
      </c>
      <c r="C14" s="8"/>
      <c r="D14" s="21"/>
    </row>
    <row r="15" spans="1:4">
      <c r="A15" s="4" t="s">
        <v>21</v>
      </c>
      <c r="B15" s="23"/>
      <c r="C15" s="8"/>
      <c r="D15" s="23"/>
    </row>
    <row r="16" spans="1:4">
      <c r="A16" s="4" t="s">
        <v>22</v>
      </c>
      <c r="B16" s="27">
        <v>65.650000000000006</v>
      </c>
      <c r="C16" s="8"/>
      <c r="D16" s="23"/>
    </row>
    <row r="17" spans="1:4">
      <c r="A17" s="4"/>
      <c r="B17" s="23"/>
      <c r="C17" s="8"/>
      <c r="D17" s="23"/>
    </row>
    <row r="18" spans="1:4" ht="16.5" thickBot="1">
      <c r="A18" s="4"/>
      <c r="B18" s="43">
        <f>SUM(B12:B17)</f>
        <v>808.2299999999999</v>
      </c>
      <c r="C18" s="8"/>
      <c r="D18" s="21"/>
    </row>
    <row r="19" spans="1:4">
      <c r="A19" s="7" t="s">
        <v>14</v>
      </c>
      <c r="B19" s="25"/>
      <c r="C19" s="7" t="s">
        <v>14</v>
      </c>
      <c r="D19" s="25"/>
    </row>
    <row r="20" spans="1:4">
      <c r="A20" s="38" t="s">
        <v>39</v>
      </c>
      <c r="B20" s="21">
        <v>302.2</v>
      </c>
      <c r="C20" s="8" t="s">
        <v>19</v>
      </c>
      <c r="D20" s="21">
        <v>1448</v>
      </c>
    </row>
    <row r="21" spans="1:4">
      <c r="A21" s="4" t="s">
        <v>16</v>
      </c>
      <c r="B21" s="21">
        <v>400</v>
      </c>
      <c r="C21" s="8"/>
      <c r="D21" s="21"/>
    </row>
    <row r="22" spans="1:4">
      <c r="A22" s="4" t="s">
        <v>15</v>
      </c>
      <c r="B22" s="21">
        <v>560</v>
      </c>
      <c r="C22" s="8"/>
      <c r="D22" s="21"/>
    </row>
    <row r="23" spans="1:4">
      <c r="A23" s="4" t="s">
        <v>17</v>
      </c>
      <c r="B23" s="21">
        <v>3213.05</v>
      </c>
      <c r="C23" s="8"/>
      <c r="D23" s="21"/>
    </row>
    <row r="24" spans="1:4">
      <c r="A24" s="4" t="s">
        <v>18</v>
      </c>
      <c r="B24" s="21">
        <v>222.48</v>
      </c>
      <c r="C24" s="8"/>
      <c r="D24" s="21"/>
    </row>
    <row r="25" spans="1:4">
      <c r="A25" s="4"/>
      <c r="B25" s="21"/>
      <c r="C25" s="8"/>
      <c r="D25" s="21"/>
    </row>
    <row r="26" spans="1:4" ht="16.5" thickBot="1">
      <c r="A26" s="6"/>
      <c r="B26" s="41">
        <f>SUM(B20:B25)</f>
        <v>4697.7299999999996</v>
      </c>
      <c r="C26" s="17"/>
      <c r="D26" s="42">
        <f>SUM(D20:D25)</f>
        <v>1448</v>
      </c>
    </row>
    <row r="27" spans="1:4" ht="45" thickBot="1">
      <c r="A27" s="5" t="s">
        <v>12</v>
      </c>
      <c r="B27" s="43">
        <v>1527</v>
      </c>
      <c r="C27" s="8"/>
      <c r="D27" s="21"/>
    </row>
    <row r="28" spans="1:4">
      <c r="A28" s="7" t="s">
        <v>9</v>
      </c>
      <c r="B28" s="22"/>
      <c r="C28" s="18" t="s">
        <v>9</v>
      </c>
      <c r="D28" s="26"/>
    </row>
    <row r="29" spans="1:4" ht="51" customHeight="1">
      <c r="A29" s="34" t="s">
        <v>37</v>
      </c>
      <c r="B29" s="21">
        <v>6016.21</v>
      </c>
      <c r="C29" s="44" t="s">
        <v>27</v>
      </c>
      <c r="D29" s="21">
        <v>2800</v>
      </c>
    </row>
    <row r="30" spans="1:4" ht="12.75" customHeight="1">
      <c r="A30" s="9"/>
      <c r="B30" s="21"/>
      <c r="C30" s="8"/>
      <c r="D30" s="27"/>
    </row>
    <row r="31" spans="1:4" ht="16.5" thickBot="1">
      <c r="A31" s="29"/>
      <c r="B31" s="41">
        <v>6016.21</v>
      </c>
      <c r="C31" s="17"/>
      <c r="D31" s="42">
        <f>SUM(D29:D30)</f>
        <v>2800</v>
      </c>
    </row>
    <row r="32" spans="1:4">
      <c r="A32" s="3" t="s">
        <v>10</v>
      </c>
      <c r="B32" s="23"/>
      <c r="C32" s="13" t="s">
        <v>10</v>
      </c>
      <c r="D32" s="27"/>
    </row>
    <row r="33" spans="1:8" ht="15.75" customHeight="1">
      <c r="A33" s="4" t="s">
        <v>28</v>
      </c>
      <c r="B33" s="21">
        <v>450</v>
      </c>
      <c r="C33" s="30" t="s">
        <v>25</v>
      </c>
      <c r="D33" s="28">
        <v>7783.2</v>
      </c>
      <c r="H33" s="12"/>
    </row>
    <row r="34" spans="1:8" ht="15.75" customHeight="1">
      <c r="A34" s="4" t="s">
        <v>29</v>
      </c>
      <c r="B34" s="27">
        <v>1225</v>
      </c>
      <c r="C34" s="30" t="s">
        <v>26</v>
      </c>
      <c r="D34" s="31">
        <v>409.52</v>
      </c>
    </row>
    <row r="35" spans="1:8" ht="15.75" customHeight="1">
      <c r="A35" s="4" t="s">
        <v>30</v>
      </c>
      <c r="B35" s="27">
        <v>155.36000000000001</v>
      </c>
      <c r="C35" s="30" t="s">
        <v>27</v>
      </c>
      <c r="D35" s="31">
        <v>4970</v>
      </c>
    </row>
    <row r="36" spans="1:8" ht="15.75" customHeight="1">
      <c r="A36" s="4" t="s">
        <v>31</v>
      </c>
      <c r="B36" s="27">
        <v>264</v>
      </c>
      <c r="C36" s="30"/>
      <c r="D36" s="31"/>
    </row>
    <row r="37" spans="1:8" ht="15.75" customHeight="1">
      <c r="A37" s="4" t="s">
        <v>32</v>
      </c>
      <c r="B37" s="27">
        <v>422</v>
      </c>
      <c r="C37" s="30"/>
      <c r="D37" s="31"/>
    </row>
    <row r="38" spans="1:8" ht="15.75" customHeight="1">
      <c r="A38" s="4" t="s">
        <v>33</v>
      </c>
      <c r="B38" s="27">
        <v>1883.71</v>
      </c>
      <c r="C38" s="30"/>
      <c r="D38" s="31"/>
    </row>
    <row r="39" spans="1:8" ht="15.75" customHeight="1">
      <c r="A39" s="4" t="s">
        <v>34</v>
      </c>
      <c r="B39" s="27">
        <v>265.33999999999997</v>
      </c>
      <c r="C39" s="30"/>
      <c r="D39" s="31"/>
    </row>
    <row r="40" spans="1:8" ht="15.75" customHeight="1">
      <c r="A40" s="4" t="s">
        <v>35</v>
      </c>
      <c r="B40" s="27">
        <v>1204.8</v>
      </c>
      <c r="C40" s="30"/>
      <c r="D40" s="31"/>
    </row>
    <row r="41" spans="1:8" ht="29.25">
      <c r="A41" s="5" t="s">
        <v>36</v>
      </c>
      <c r="B41" s="33">
        <v>1413.03</v>
      </c>
      <c r="C41" s="8"/>
      <c r="D41" s="32"/>
    </row>
    <row r="42" spans="1:8">
      <c r="A42" s="5"/>
      <c r="B42" s="33"/>
      <c r="C42" s="8"/>
      <c r="D42" s="32"/>
    </row>
    <row r="43" spans="1:8" ht="16.5" thickBot="1">
      <c r="A43" s="10"/>
      <c r="B43" s="41">
        <f>SUM(B33:B41)</f>
        <v>7283.24</v>
      </c>
      <c r="C43" s="11"/>
      <c r="D43" s="42">
        <f>SUM(D33:D41)</f>
        <v>13162.72</v>
      </c>
    </row>
    <row r="44" spans="1:8" ht="33.75" customHeight="1">
      <c r="A44" s="2"/>
      <c r="B44" s="36">
        <f>B10+B18+B26+B27+B31+B43</f>
        <v>23636.39</v>
      </c>
      <c r="C44" s="2"/>
      <c r="D44" s="35">
        <f>D10+D26+D31+D43</f>
        <v>22540.720000000001</v>
      </c>
    </row>
    <row r="45" spans="1:8" ht="28.5" customHeight="1">
      <c r="A45" s="1"/>
      <c r="B45" s="1"/>
      <c r="C45" s="37" t="s">
        <v>38</v>
      </c>
      <c r="D45" s="1"/>
    </row>
    <row r="46" spans="1:8" ht="21.75" customHeight="1"/>
    <row r="47" spans="1:8" ht="23.25" customHeight="1"/>
  </sheetData>
  <phoneticPr fontId="0" type="noConversion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Poirel</dc:creator>
  <cp:lastModifiedBy>poirelc</cp:lastModifiedBy>
  <cp:lastPrinted>2018-11-11T23:15:10Z</cp:lastPrinted>
  <dcterms:created xsi:type="dcterms:W3CDTF">2016-11-16T17:07:56Z</dcterms:created>
  <dcterms:modified xsi:type="dcterms:W3CDTF">2018-11-12T01:50:33Z</dcterms:modified>
</cp:coreProperties>
</file>